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in-serv\users\i.birecka\dokumenty\Oświata\Szkoła Niepubliczna w Rodnowie\"/>
    </mc:Choice>
  </mc:AlternateContent>
  <bookViews>
    <workbookView xWindow="0" yWindow="0" windowWidth="19200" windowHeight="10995"/>
  </bookViews>
  <sheets>
    <sheet name="Sposób kalkulacji" sheetId="1" r:id="rId1"/>
    <sheet name="Stawki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E9" i="1" l="1"/>
  <c r="G9" i="1" s="1"/>
  <c r="E7" i="1" l="1"/>
  <c r="E5" i="1"/>
  <c r="G5" i="1" s="1"/>
  <c r="E8" i="1"/>
  <c r="G8" i="1" s="1"/>
  <c r="E10" i="1"/>
  <c r="G10" i="1" s="1"/>
  <c r="E6" i="1"/>
  <c r="G6" i="1" s="1"/>
</calcChain>
</file>

<file path=xl/sharedStrings.xml><?xml version="1.0" encoding="utf-8"?>
<sst xmlns="http://schemas.openxmlformats.org/spreadsheetml/2006/main" count="31" uniqueCount="25">
  <si>
    <t>Waga</t>
  </si>
  <si>
    <t>Standard A</t>
  </si>
  <si>
    <t>Wskaźnik korygujący Di</t>
  </si>
  <si>
    <t>Kategoria uczniów</t>
  </si>
  <si>
    <t>uczeń statystyczny (Sa)</t>
  </si>
  <si>
    <t>uczeń szk. podst. wieś</t>
  </si>
  <si>
    <t>uczeń szk. podst. do 70 uczniów</t>
  </si>
  <si>
    <t>zadania pozaszkolne gminne</t>
  </si>
  <si>
    <t>Razem     (2x3x4)</t>
  </si>
  <si>
    <t>uczniowie mniejszości narodowych</t>
  </si>
  <si>
    <t>Uczeń szkoły niepublicznej</t>
  </si>
  <si>
    <t>uczniowie klas I - III szkoły podst.</t>
  </si>
  <si>
    <t>w oparciu o metryczkę subwencji oświatowej 2016</t>
  </si>
  <si>
    <t>Kwota ostateczna na 1 ucznia pełnosprawnego (5x6)</t>
  </si>
  <si>
    <t>Sposób kalkulacji dotacji dla niepublicznej szkoły podstawowej, w której realizowany jest obowiązek szkolny</t>
  </si>
  <si>
    <t>uczeń statystyczny</t>
  </si>
  <si>
    <t>Lp.</t>
  </si>
  <si>
    <t>1.</t>
  </si>
  <si>
    <t>2.</t>
  </si>
  <si>
    <t>3.</t>
  </si>
  <si>
    <t>4.</t>
  </si>
  <si>
    <t>5.</t>
  </si>
  <si>
    <t>Miesięczne stawki dotacji, określane w oparciu o część oświatową subwencji ogólnej przewidzianej na jednego ucznia danego typu i rodzaju szkoły, obowiązujące w miesiącach styczeń - maj 2016 roku na jednego ucznia szkoły niepublicznej, w której realizowany jest obowiązek szkolny, prowadzonej przez inną niż Gmina Bartoszyce osobę prawną albo fizyczną</t>
  </si>
  <si>
    <t>6.</t>
  </si>
  <si>
    <t>Miesieczne stawki dotacji (w zł) obowiązujace w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</si>
</sst>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000000000"/>
    <numFmt numFmtId="165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A21" sqref="A21"/>
    </sheetView>
  </sheetViews>
  <sheetFormatPr defaultRowHeight="15" x14ac:dyDescent="0.25"/>
  <cols>
    <col min="1" max="1" width="23.5703125" customWidth="1"/>
    <col min="2" max="2" width="16.28515625" customWidth="1"/>
    <col min="3" max="3" width="15.7109375" customWidth="1"/>
    <col min="4" max="5" width="14.85546875" customWidth="1"/>
    <col min="6" max="6" width="17" customWidth="1"/>
    <col min="7" max="7" width="17.140625" customWidth="1"/>
  </cols>
  <sheetData>
    <row r="1" spans="1:7" ht="24" customHeight="1" x14ac:dyDescent="0.25">
      <c r="A1" s="14" t="s">
        <v>14</v>
      </c>
      <c r="B1" s="14"/>
      <c r="C1" s="14"/>
      <c r="D1" s="14"/>
      <c r="E1" s="14"/>
      <c r="F1" s="14"/>
      <c r="G1" s="14"/>
    </row>
    <row r="2" spans="1:7" ht="31.5" customHeight="1" x14ac:dyDescent="0.25">
      <c r="A2" s="15" t="s">
        <v>12</v>
      </c>
      <c r="B2" s="15"/>
      <c r="C2" s="15"/>
      <c r="D2" s="15"/>
      <c r="E2" s="15"/>
      <c r="F2" s="15"/>
      <c r="G2" s="15"/>
    </row>
    <row r="3" spans="1:7" ht="58.5" customHeight="1" x14ac:dyDescent="0.25">
      <c r="A3" s="8" t="s">
        <v>3</v>
      </c>
      <c r="B3" s="8" t="s">
        <v>10</v>
      </c>
      <c r="C3" s="8" t="s">
        <v>0</v>
      </c>
      <c r="D3" s="8" t="s">
        <v>1</v>
      </c>
      <c r="E3" s="8" t="s">
        <v>8</v>
      </c>
      <c r="F3" s="8" t="s">
        <v>2</v>
      </c>
      <c r="G3" s="8" t="s">
        <v>13</v>
      </c>
    </row>
    <row r="4" spans="1:7" ht="15" customHeight="1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ht="27" customHeight="1" x14ac:dyDescent="0.25">
      <c r="A5" s="9" t="s">
        <v>4</v>
      </c>
      <c r="B5" s="10">
        <v>1</v>
      </c>
      <c r="C5" s="10">
        <v>1</v>
      </c>
      <c r="D5" s="10">
        <v>5278.0717000000004</v>
      </c>
      <c r="E5" s="10">
        <f>B5*C5*D5</f>
        <v>5278.0717000000004</v>
      </c>
      <c r="F5" s="11">
        <v>1.1222938876999999</v>
      </c>
      <c r="G5" s="12">
        <f>E5*F5</f>
        <v>5923.5476077523481</v>
      </c>
    </row>
    <row r="6" spans="1:7" ht="27" customHeight="1" x14ac:dyDescent="0.25">
      <c r="A6" s="9" t="s">
        <v>5</v>
      </c>
      <c r="B6" s="10">
        <v>1</v>
      </c>
      <c r="C6" s="10">
        <v>0.4</v>
      </c>
      <c r="D6" s="10">
        <v>5278.0717000000004</v>
      </c>
      <c r="E6" s="10">
        <f>B6*C6*D6</f>
        <v>2111.2286800000002</v>
      </c>
      <c r="F6" s="11">
        <v>1.1222938876999999</v>
      </c>
      <c r="G6" s="12">
        <f>E6*F6</f>
        <v>2369.4190431009392</v>
      </c>
    </row>
    <row r="7" spans="1:7" ht="27" customHeight="1" x14ac:dyDescent="0.25">
      <c r="A7" s="9" t="s">
        <v>6</v>
      </c>
      <c r="B7" s="10">
        <v>1</v>
      </c>
      <c r="C7" s="10">
        <v>0.18</v>
      </c>
      <c r="D7" s="10">
        <v>5278.0717000000004</v>
      </c>
      <c r="E7" s="10">
        <f t="shared" ref="E7:E10" si="0">B7*C7*D7</f>
        <v>950.05290600000001</v>
      </c>
      <c r="F7" s="11">
        <v>1.1222938876999999</v>
      </c>
      <c r="G7" s="12">
        <f t="shared" ref="G7:G10" si="1">E7*F7</f>
        <v>1066.2385693954227</v>
      </c>
    </row>
    <row r="8" spans="1:7" ht="29.25" customHeight="1" x14ac:dyDescent="0.25">
      <c r="A8" s="9" t="s">
        <v>11</v>
      </c>
      <c r="B8" s="10">
        <v>1</v>
      </c>
      <c r="C8" s="10">
        <v>4.4999999999999998E-2</v>
      </c>
      <c r="D8" s="10">
        <v>5278.0717000000004</v>
      </c>
      <c r="E8" s="10">
        <f t="shared" si="0"/>
        <v>237.5132265</v>
      </c>
      <c r="F8" s="11">
        <v>1.1222938876999999</v>
      </c>
      <c r="G8" s="12">
        <f t="shared" si="1"/>
        <v>266.55964234885568</v>
      </c>
    </row>
    <row r="9" spans="1:7" ht="27.75" customHeight="1" x14ac:dyDescent="0.25">
      <c r="A9" s="9" t="s">
        <v>9</v>
      </c>
      <c r="B9" s="10">
        <v>1</v>
      </c>
      <c r="C9" s="10">
        <v>1.5</v>
      </c>
      <c r="D9" s="10">
        <v>5278.0717000000004</v>
      </c>
      <c r="E9" s="10">
        <f t="shared" si="0"/>
        <v>7917.1075500000006</v>
      </c>
      <c r="F9" s="11">
        <v>1.1222938876999999</v>
      </c>
      <c r="G9" s="12">
        <f t="shared" si="1"/>
        <v>8885.3214116285217</v>
      </c>
    </row>
    <row r="10" spans="1:7" ht="27" customHeight="1" x14ac:dyDescent="0.25">
      <c r="A10" s="9" t="s">
        <v>7</v>
      </c>
      <c r="B10" s="10">
        <v>1</v>
      </c>
      <c r="C10" s="10">
        <v>1E-3</v>
      </c>
      <c r="D10" s="10">
        <v>5278.0717000000004</v>
      </c>
      <c r="E10" s="10">
        <f t="shared" si="0"/>
        <v>5.2780717000000008</v>
      </c>
      <c r="F10" s="11">
        <v>1.1222938876999999</v>
      </c>
      <c r="G10" s="12">
        <f t="shared" si="1"/>
        <v>5.923547607752349</v>
      </c>
    </row>
  </sheetData>
  <mergeCells count="2">
    <mergeCell ref="A1:G1"/>
    <mergeCell ref="A2:G2"/>
  </mergeCells>
  <pageMargins left="0.70866141732283472" right="0.70866141732283472" top="0.35433070866141736" bottom="0.35433070866141736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1" sqref="G1"/>
    </sheetView>
  </sheetViews>
  <sheetFormatPr defaultRowHeight="15" x14ac:dyDescent="0.25"/>
  <cols>
    <col min="1" max="1" width="5.42578125" customWidth="1"/>
    <col min="2" max="2" width="30.140625" customWidth="1"/>
    <col min="3" max="3" width="30.28515625" customWidth="1"/>
  </cols>
  <sheetData>
    <row r="1" spans="1:5" ht="96.75" customHeight="1" x14ac:dyDescent="0.25">
      <c r="A1" s="16" t="s">
        <v>22</v>
      </c>
      <c r="B1" s="16"/>
      <c r="C1" s="16"/>
    </row>
    <row r="2" spans="1:5" x14ac:dyDescent="0.25">
      <c r="A2" s="13"/>
      <c r="B2" s="13"/>
      <c r="C2" s="13"/>
    </row>
    <row r="3" spans="1:5" ht="47.25" customHeight="1" x14ac:dyDescent="0.25">
      <c r="A3" s="5" t="s">
        <v>16</v>
      </c>
      <c r="B3" s="4" t="s">
        <v>3</v>
      </c>
      <c r="C3" s="7" t="s">
        <v>24</v>
      </c>
      <c r="D3" s="1"/>
      <c r="E3" s="1"/>
    </row>
    <row r="4" spans="1:5" ht="31.5" customHeight="1" x14ac:dyDescent="0.25">
      <c r="A4" s="5" t="s">
        <v>17</v>
      </c>
      <c r="B4" s="6" t="s">
        <v>15</v>
      </c>
      <c r="C4" s="17">
        <v>5923.5476077523481</v>
      </c>
    </row>
    <row r="5" spans="1:5" ht="31.5" customHeight="1" x14ac:dyDescent="0.25">
      <c r="A5" s="5" t="s">
        <v>18</v>
      </c>
      <c r="B5" s="6" t="s">
        <v>5</v>
      </c>
      <c r="C5" s="18">
        <v>2369.4190431009392</v>
      </c>
    </row>
    <row r="6" spans="1:5" ht="31.5" customHeight="1" x14ac:dyDescent="0.25">
      <c r="A6" s="5" t="s">
        <v>19</v>
      </c>
      <c r="B6" s="6" t="s">
        <v>6</v>
      </c>
      <c r="C6" s="17">
        <v>1066.23856939542</v>
      </c>
    </row>
    <row r="7" spans="1:5" ht="31.5" customHeight="1" x14ac:dyDescent="0.25">
      <c r="A7" s="5" t="s">
        <v>20</v>
      </c>
      <c r="B7" s="6" t="s">
        <v>11</v>
      </c>
      <c r="C7" s="17">
        <v>266.55964234885568</v>
      </c>
    </row>
    <row r="8" spans="1:5" ht="31.5" customHeight="1" x14ac:dyDescent="0.25">
      <c r="A8" s="5" t="s">
        <v>21</v>
      </c>
      <c r="B8" s="6" t="s">
        <v>9</v>
      </c>
      <c r="C8" s="17">
        <v>8885.3214116285217</v>
      </c>
    </row>
    <row r="9" spans="1:5" ht="31.5" customHeight="1" x14ac:dyDescent="0.25">
      <c r="A9" s="5" t="s">
        <v>23</v>
      </c>
      <c r="B9" s="6" t="s">
        <v>7</v>
      </c>
      <c r="C9" s="17">
        <v>5.923547607752349</v>
      </c>
    </row>
    <row r="12" spans="1:5" x14ac:dyDescent="0.25">
      <c r="A12" s="2"/>
      <c r="B12" s="2"/>
    </row>
    <row r="13" spans="1:5" x14ac:dyDescent="0.25">
      <c r="A13" s="3"/>
      <c r="B13" s="3"/>
    </row>
    <row r="14" spans="1:5" x14ac:dyDescent="0.25">
      <c r="A14" s="3"/>
      <c r="B14" s="3"/>
    </row>
    <row r="15" spans="1:5" x14ac:dyDescent="0.25">
      <c r="A15" s="3"/>
      <c r="B15" s="3"/>
    </row>
    <row r="16" spans="1:5" x14ac:dyDescent="0.25">
      <c r="A16" s="3"/>
      <c r="B16" s="3"/>
    </row>
    <row r="17" spans="1:2" x14ac:dyDescent="0.25">
      <c r="A17" s="3"/>
      <c r="B17" s="3"/>
    </row>
    <row r="18" spans="1:2" x14ac:dyDescent="0.25">
      <c r="A18" s="3"/>
      <c r="B18" s="3"/>
    </row>
    <row r="19" spans="1:2" x14ac:dyDescent="0.25">
      <c r="A19" s="2"/>
      <c r="B19" s="2"/>
    </row>
  </sheetData>
  <mergeCells count="1">
    <mergeCell ref="A1:C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Sposób kalkulacji</vt:lpstr>
      <vt:lpstr>Stawki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Birecka</dc:creator>
  <cp:lastModifiedBy>Iwona Birecka</cp:lastModifiedBy>
  <cp:lastPrinted>2016-06-01T11:28:20Z</cp:lastPrinted>
  <dcterms:created xsi:type="dcterms:W3CDTF">2015-09-14T05:28:32Z</dcterms:created>
  <dcterms:modified xsi:type="dcterms:W3CDTF">2016-06-01T11:39:49Z</dcterms:modified>
</cp:coreProperties>
</file>